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36888D\Documents\documenti vecchio pc\paolo C\Compliance_Gesesa\Attività Compliance_Gesesa\Attività Varie\trasparenza\Costi dei Servizi\"/>
    </mc:Choice>
  </mc:AlternateContent>
  <xr:revisionPtr revIDLastSave="0" documentId="13_ncr:1_{4DC16B3F-3928-4C21-BFF9-194990A1958E}" xr6:coauthVersionLast="47" xr6:coauthVersionMax="47" xr10:uidLastSave="{00000000-0000-0000-0000-000000000000}"/>
  <bookViews>
    <workbookView xWindow="3075" yWindow="3075" windowWidth="21600" windowHeight="11235" xr2:uid="{00000000-000D-0000-FFFF-FFFF00000000}"/>
  </bookViews>
  <sheets>
    <sheet name="Foglio1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J21" i="1"/>
  <c r="L33" i="1"/>
</calcChain>
</file>

<file path=xl/sharedStrings.xml><?xml version="1.0" encoding="utf-8"?>
<sst xmlns="http://schemas.openxmlformats.org/spreadsheetml/2006/main" count="37" uniqueCount="32">
  <si>
    <t>a)</t>
  </si>
  <si>
    <t>b)</t>
  </si>
  <si>
    <t>B)</t>
  </si>
  <si>
    <t>COSTI DELLA PRODUZIONE</t>
  </si>
  <si>
    <t>Per materie prime, sussidiarie, di consumo, merci</t>
  </si>
  <si>
    <t>Per servizi</t>
  </si>
  <si>
    <t>Per godimento di beni di terzi</t>
  </si>
  <si>
    <t>Per il personale:</t>
  </si>
  <si>
    <t>Salari e stipendi</t>
  </si>
  <si>
    <t>Oneri sociali</t>
  </si>
  <si>
    <t>c)</t>
  </si>
  <si>
    <t>Trattamento di fine rapporto</t>
  </si>
  <si>
    <t>d)</t>
  </si>
  <si>
    <t>Trattamento di quiescenza e simili</t>
  </si>
  <si>
    <t>e)</t>
  </si>
  <si>
    <t>Altri costi</t>
  </si>
  <si>
    <t>Ammortamenti e svalutazioni</t>
  </si>
  <si>
    <t>Ammortamento delle immobilizzazioni</t>
  </si>
  <si>
    <t>immateriali</t>
  </si>
  <si>
    <t>materiali</t>
  </si>
  <si>
    <t>Altre svalutazioni delle immobilizzazioni</t>
  </si>
  <si>
    <t>Svalutazione dei crediti compresi nell'attivo</t>
  </si>
  <si>
    <t>circolante e delle disponibilità liquide</t>
  </si>
  <si>
    <t>Variazione delle rimanenze di materie prime,</t>
  </si>
  <si>
    <t>sussidiarie, di consumo merci</t>
  </si>
  <si>
    <t>Accantonamenti per rischi</t>
  </si>
  <si>
    <t>Altri accantonamenti</t>
  </si>
  <si>
    <t>Oneri diversi di gestione</t>
  </si>
  <si>
    <t>Totale costi della produzione</t>
  </si>
  <si>
    <t>B) Costi della produzione</t>
  </si>
  <si>
    <t>31.12.2024</t>
  </si>
  <si>
    <t>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</si>
</sst>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\ ;\(#,##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Helv"/>
    </font>
    <font>
      <sz val="10"/>
      <name val="Helvetica"/>
    </font>
    <font>
      <sz val="8"/>
      <name val="Helvetica"/>
    </font>
    <font>
      <sz val="8"/>
      <name val="Arial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8"/>
      <name val="Helvetic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165" fontId="3" fillId="0" borderId="0" xfId="1" applyNumberFormat="1" applyFont="1"/>
    <xf numFmtId="3" fontId="0" fillId="0" borderId="0" xfId="0" applyNumberFormat="1"/>
    <xf numFmtId="0" fontId="1" fillId="0" borderId="0" xfId="0" applyFont="1" applyAlignment="1">
      <alignment horizontal="center"/>
    </xf>
    <xf numFmtId="165" fontId="4" fillId="0" borderId="2" xfId="1" applyNumberFormat="1" applyFont="1" applyBorder="1"/>
    <xf numFmtId="0" fontId="6" fillId="0" borderId="0" xfId="0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/>
    <xf numFmtId="0" fontId="7" fillId="0" borderId="0" xfId="0" applyFont="1"/>
    <xf numFmtId="3" fontId="7" fillId="0" borderId="0" xfId="0" applyNumberFormat="1" applyFont="1"/>
    <xf numFmtId="165" fontId="8" fillId="0" borderId="1" xfId="1" applyNumberFormat="1" applyFont="1" applyBorder="1"/>
  </cellXfs>
  <cellStyles count="2">
    <cellStyle name="Normale" xfId="0" builtinId="0"/>
    <cellStyle name="Normale_LIT" xfId="1" xr:uid="{7FDED116-EDA4-44AF-83DF-E129AA8F0B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33"/>
  <sheetViews>
    <sheetView tabSelected="1" workbookViewId="0">
      <selection activeCell="I1" sqref="I1:K1048576"/>
    </sheetView>
  </sheetViews>
  <sheetFormatPr defaultRowHeight="15" x14ac:dyDescent="0.25"/>
  <cols>
    <col min="9" max="9" width="2.140625" customWidth="1"/>
    <col min="10" max="10" width="11.42578125" customWidth="1"/>
    <col min="11" max="11" width="1.85546875" customWidth="1"/>
    <col min="12" max="12" width="11.7109375" customWidth="1"/>
  </cols>
  <sheetData>
    <row r="6" spans="2:12" ht="15.75" thickBot="1" x14ac:dyDescent="0.3"/>
    <row r="7" spans="2:12" ht="15.75" thickBot="1" x14ac:dyDescent="0.3">
      <c r="B7" t="s">
        <v>29</v>
      </c>
      <c r="I7" s="4"/>
      <c r="J7" s="1" t="s">
        <v>30</v>
      </c>
      <c r="L7" s="1" t="s">
        <v>31</v>
      </c>
    </row>
    <row r="9" spans="2:12" x14ac:dyDescent="0.25">
      <c r="B9" t="s">
        <v>2</v>
      </c>
      <c r="C9" t="s">
        <v>3</v>
      </c>
    </row>
    <row r="10" spans="2:12" x14ac:dyDescent="0.25">
      <c r="C10">
        <v>6</v>
      </c>
      <c r="D10" t="s">
        <v>4</v>
      </c>
      <c r="I10" s="7"/>
      <c r="J10" s="5">
        <v>2751524</v>
      </c>
      <c r="K10" s="6"/>
      <c r="L10" s="5">
        <v>2757060</v>
      </c>
    </row>
    <row r="11" spans="2:12" x14ac:dyDescent="0.25">
      <c r="C11">
        <v>7</v>
      </c>
      <c r="D11" t="s">
        <v>5</v>
      </c>
      <c r="I11" s="7"/>
      <c r="J11" s="5">
        <v>6646408</v>
      </c>
      <c r="K11" s="6"/>
      <c r="L11" s="5">
        <v>6955050</v>
      </c>
    </row>
    <row r="12" spans="2:12" x14ac:dyDescent="0.25">
      <c r="C12">
        <v>8</v>
      </c>
      <c r="D12" t="s">
        <v>6</v>
      </c>
      <c r="I12" s="7"/>
      <c r="J12" s="5">
        <v>601565</v>
      </c>
      <c r="K12" s="6"/>
      <c r="L12" s="5">
        <v>597969</v>
      </c>
    </row>
    <row r="13" spans="2:12" x14ac:dyDescent="0.25">
      <c r="C13">
        <v>9</v>
      </c>
      <c r="D13" t="s">
        <v>7</v>
      </c>
      <c r="I13" s="8"/>
      <c r="J13" s="5"/>
      <c r="K13" s="6"/>
      <c r="L13" s="5"/>
    </row>
    <row r="14" spans="2:12" x14ac:dyDescent="0.25">
      <c r="D14" t="s">
        <v>0</v>
      </c>
      <c r="E14" t="s">
        <v>8</v>
      </c>
      <c r="I14" s="7"/>
      <c r="J14" s="5">
        <v>3282308</v>
      </c>
      <c r="K14" s="6"/>
      <c r="L14" s="5">
        <v>3292259</v>
      </c>
    </row>
    <row r="15" spans="2:12" x14ac:dyDescent="0.25">
      <c r="D15" t="s">
        <v>1</v>
      </c>
      <c r="E15" t="s">
        <v>9</v>
      </c>
      <c r="I15" s="7"/>
      <c r="J15" s="5">
        <v>1044036</v>
      </c>
      <c r="K15" s="6"/>
      <c r="L15" s="5">
        <v>1105921</v>
      </c>
    </row>
    <row r="16" spans="2:12" x14ac:dyDescent="0.25">
      <c r="D16" t="s">
        <v>10</v>
      </c>
      <c r="E16" t="s">
        <v>11</v>
      </c>
      <c r="I16" s="7"/>
      <c r="J16" s="5">
        <v>229136</v>
      </c>
      <c r="K16" s="6"/>
      <c r="L16" s="5">
        <v>238332</v>
      </c>
    </row>
    <row r="17" spans="3:12" x14ac:dyDescent="0.25">
      <c r="D17" t="s">
        <v>12</v>
      </c>
      <c r="E17" t="s">
        <v>13</v>
      </c>
      <c r="I17" s="8"/>
      <c r="J17" s="5">
        <v>0</v>
      </c>
      <c r="K17" s="6"/>
      <c r="L17" s="5">
        <v>0</v>
      </c>
    </row>
    <row r="18" spans="3:12" x14ac:dyDescent="0.25">
      <c r="D18" t="s">
        <v>14</v>
      </c>
      <c r="E18" t="s">
        <v>15</v>
      </c>
      <c r="I18" s="7"/>
      <c r="J18" s="5">
        <v>356</v>
      </c>
      <c r="K18" s="6"/>
      <c r="L18" s="5">
        <v>578</v>
      </c>
    </row>
    <row r="19" spans="3:12" x14ac:dyDescent="0.25">
      <c r="C19">
        <v>10</v>
      </c>
      <c r="D19" t="s">
        <v>16</v>
      </c>
      <c r="I19" s="8"/>
      <c r="J19" s="5"/>
      <c r="K19" s="6"/>
      <c r="L19" s="5"/>
    </row>
    <row r="20" spans="3:12" x14ac:dyDescent="0.25">
      <c r="D20" t="s">
        <v>0</v>
      </c>
      <c r="E20" t="s">
        <v>17</v>
      </c>
      <c r="I20" s="8"/>
      <c r="J20" s="5"/>
      <c r="K20" s="6"/>
      <c r="L20" s="5"/>
    </row>
    <row r="21" spans="3:12" x14ac:dyDescent="0.25">
      <c r="E21" t="s">
        <v>18</v>
      </c>
      <c r="I21" s="7"/>
      <c r="J21" s="5">
        <f>666143</f>
        <v>666143</v>
      </c>
      <c r="K21" s="6"/>
      <c r="L21" s="5">
        <v>558313</v>
      </c>
    </row>
    <row r="22" spans="3:12" x14ac:dyDescent="0.25">
      <c r="D22" t="s">
        <v>1</v>
      </c>
      <c r="E22" t="s">
        <v>17</v>
      </c>
      <c r="I22" s="8"/>
      <c r="J22" s="5"/>
      <c r="K22" s="6"/>
      <c r="L22" s="5"/>
    </row>
    <row r="23" spans="3:12" x14ac:dyDescent="0.25">
      <c r="E23" t="s">
        <v>19</v>
      </c>
      <c r="I23" s="7"/>
      <c r="J23" s="5">
        <v>1046013</v>
      </c>
      <c r="K23" s="6"/>
      <c r="L23" s="5">
        <v>1100412</v>
      </c>
    </row>
    <row r="24" spans="3:12" x14ac:dyDescent="0.25">
      <c r="D24" t="s">
        <v>10</v>
      </c>
      <c r="E24" t="s">
        <v>20</v>
      </c>
      <c r="I24" s="7"/>
      <c r="J24" s="5">
        <v>469</v>
      </c>
      <c r="K24" s="6"/>
      <c r="L24" s="5">
        <v>1848</v>
      </c>
    </row>
    <row r="25" spans="3:12" x14ac:dyDescent="0.25">
      <c r="D25" t="s">
        <v>12</v>
      </c>
      <c r="E25" t="s">
        <v>21</v>
      </c>
      <c r="I25" s="8"/>
      <c r="J25" s="5"/>
      <c r="K25" s="6"/>
      <c r="L25" s="5"/>
    </row>
    <row r="26" spans="3:12" x14ac:dyDescent="0.25">
      <c r="E26" t="s">
        <v>22</v>
      </c>
      <c r="I26" s="7"/>
      <c r="J26" s="5">
        <v>486431</v>
      </c>
      <c r="K26" s="6"/>
      <c r="L26" s="5">
        <v>2467028</v>
      </c>
    </row>
    <row r="27" spans="3:12" x14ac:dyDescent="0.25">
      <c r="C27">
        <v>11</v>
      </c>
      <c r="D27" t="s">
        <v>23</v>
      </c>
      <c r="I27" s="8"/>
      <c r="J27" s="5"/>
      <c r="K27" s="6"/>
      <c r="L27" s="5"/>
    </row>
    <row r="28" spans="3:12" x14ac:dyDescent="0.25">
      <c r="D28" t="s">
        <v>24</v>
      </c>
      <c r="I28" s="7"/>
      <c r="J28" s="5">
        <v>16470</v>
      </c>
      <c r="K28" s="6"/>
      <c r="L28" s="5">
        <v>16830</v>
      </c>
    </row>
    <row r="29" spans="3:12" x14ac:dyDescent="0.25">
      <c r="C29">
        <v>12</v>
      </c>
      <c r="D29" t="s">
        <v>25</v>
      </c>
      <c r="I29" s="7"/>
      <c r="J29" s="5">
        <v>7500</v>
      </c>
      <c r="K29" s="6"/>
      <c r="L29" s="5">
        <v>47631</v>
      </c>
    </row>
    <row r="30" spans="3:12" x14ac:dyDescent="0.25">
      <c r="C30">
        <v>13</v>
      </c>
      <c r="D30" t="s">
        <v>26</v>
      </c>
      <c r="I30" s="8"/>
      <c r="J30" s="5">
        <v>0</v>
      </c>
      <c r="K30" s="6"/>
      <c r="L30" s="5">
        <v>0</v>
      </c>
    </row>
    <row r="31" spans="3:12" x14ac:dyDescent="0.25">
      <c r="C31">
        <v>14</v>
      </c>
      <c r="D31" t="s">
        <v>27</v>
      </c>
      <c r="I31" s="7"/>
      <c r="J31" s="5">
        <v>1995550</v>
      </c>
      <c r="K31" s="6"/>
      <c r="L31" s="5">
        <v>1185924</v>
      </c>
    </row>
    <row r="32" spans="3:12" ht="15.75" thickBot="1" x14ac:dyDescent="0.3">
      <c r="I32" s="3"/>
      <c r="J32" s="2"/>
      <c r="L32" s="2"/>
    </row>
    <row r="33" spans="4:12" ht="15.75" thickBot="1" x14ac:dyDescent="0.3">
      <c r="D33" t="s">
        <v>28</v>
      </c>
      <c r="I33" s="10"/>
      <c r="J33" s="11">
        <f>SUM(J10:J31)</f>
        <v>18773909</v>
      </c>
      <c r="K33" s="9"/>
      <c r="L33" s="11">
        <f>SUM(L10:L31)</f>
        <v>20325155</v>
      </c>
    </row>
  </sheetData>
  <pageMargins left="0.7" right="0.7" top="0.75" bottom="0.75" header="0.3" footer="0.3"/>
  <pageSetup paperSize="9" orientation="portrait" r:id="rId1"/>
  <headerFooter>
    <oddHeader>&amp;C&amp;"Aptos"&amp;10&amp;K000000 Interno&amp;1#_x000D_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Pierluigi Boscia</dc:creator>
  <cp:lastModifiedBy>Pellecchia Paolo</cp:lastModifiedBy>
  <dcterms:created xsi:type="dcterms:W3CDTF">2015-06-05T18:19:34Z</dcterms:created>
  <dcterms:modified xsi:type="dcterms:W3CDTF">2026-06-16T14:14:21Z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2f103e-ab78-47bf-a5e9-fa8d107218d0_Enabled">
    <vt:lpwstr>true</vt:lpwstr>
  </property>
  <property fmtid="{D5CDD505-2E9C-101B-9397-08002B2CF9AE}" pid="3" name="MSIP_Label_862f103e-ab78-47bf-a5e9-fa8d107218d0_SetDate">
    <vt:lpwstr>2026-06-16T12:28:48Z</vt:lpwstr>
  </property>
  <property fmtid="{D5CDD505-2E9C-101B-9397-08002B2CF9AE}" pid="4" name="MSIP_Label_862f103e-ab78-47bf-a5e9-fa8d107218d0_Method">
    <vt:lpwstr>Standard</vt:lpwstr>
  </property>
  <property fmtid="{D5CDD505-2E9C-101B-9397-08002B2CF9AE}" pid="5" name="MSIP_Label_862f103e-ab78-47bf-a5e9-fa8d107218d0_Name">
    <vt:lpwstr>Interno</vt:lpwstr>
  </property>
  <property fmtid="{D5CDD505-2E9C-101B-9397-08002B2CF9AE}" pid="6" name="MSIP_Label_862f103e-ab78-47bf-a5e9-fa8d107218d0_SiteId">
    <vt:lpwstr>30050294-6ca9-4e23-b139-cd78dd5127fe</vt:lpwstr>
  </property>
  <property fmtid="{D5CDD505-2E9C-101B-9397-08002B2CF9AE}" pid="7" name="MSIP_Label_862f103e-ab78-47bf-a5e9-fa8d107218d0_ActionId">
    <vt:lpwstr>6af27075-a263-4b41-b5e2-812c48389fe1</vt:lpwstr>
  </property>
  <property fmtid="{D5CDD505-2E9C-101B-9397-08002B2CF9AE}" pid="8" name="MSIP_Label_862f103e-ab78-47bf-a5e9-fa8d107218d0_ContentBits">
    <vt:lpwstr>1</vt:lpwstr>
  </property>
  <property fmtid="{D5CDD505-2E9C-101B-9397-08002B2CF9AE}" pid="9" name="MSIP_Label_862f103e-ab78-47bf-a5e9-fa8d107218d0_Tag">
    <vt:lpwstr>10, 3, 0, 1</vt:lpwstr>
  </property>
</Properties>
</file>